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ES-CONTABILIDAD\4. NOEMI\TRANSPARENCIA 2024-2027 PAPEL DE TRABAJO\2024\3ER TRIMESTRE\1041 INFORME FINANC Y PRESUP 3ER TRIMESTRE\"/>
    </mc:Choice>
  </mc:AlternateContent>
  <xr:revisionPtr revIDLastSave="0" documentId="13_ncr:1_{6534357E-4A5D-4BC3-80B3-1415BA1B23B0}" xr6:coauthVersionLast="36" xr6:coauthVersionMax="36" xr10:uidLastSave="{00000000-0000-0000-0000-000000000000}"/>
  <bookViews>
    <workbookView xWindow="0" yWindow="0" windowWidth="28800" windowHeight="1098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<sst xmlns="http://schemas.openxmlformats.org/spreadsheetml/2006/main" count="45" uniqueCount="37">
  <si>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</si>
  <si>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</si>
  <si>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</si>
  <si>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</si>
  <si>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</si>
  <si>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</si>
  <si>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</si>
  <si>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</si>
  <si>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</si>
  <si>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</si>
  <si>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</si>
  <si>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</si>
  <si>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</si>
  <si>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</si>
  <si>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</si>
  <si>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</si>
  <si>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</si>
  <si>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</si>
  <si>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</si>
  <si>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</si>
  <si>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</si>
  <si>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</si>
  <si>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</si>
  <si>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</si>
  <si>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</si>
  <si>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</si>
  <si>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</si>
  <si>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</si>
  <si>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</si>
  <si>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</si>
  <si>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</si>
  <si>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</si>
  <si>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</si>
  <si>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</si>
  <si>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</si>
  <si>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</si>
  <si>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Municipio de San Felipe
Flujo de Fondos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</si>
</sst>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7" xfId="0" applyNumberFormat="1" applyFont="1" applyBorder="1"/>
    <xf numFmtId="164" fontId="5" fillId="0" borderId="7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 indent="1"/>
    </xf>
    <xf numFmtId="4" fontId="4" fillId="0" borderId="0" xfId="0" applyNumberFormat="1" applyFont="1" applyBorder="1" applyAlignment="1">
      <alignment vertical="center" wrapText="1"/>
    </xf>
    <xf numFmtId="4" fontId="3" fillId="0" borderId="0" xfId="0" applyNumberFormat="1" applyFont="1" applyBorder="1" applyAlignment="1">
      <alignment vertical="center" wrapText="1"/>
    </xf>
    <xf numFmtId="0" fontId="3" fillId="0" borderId="12" xfId="0" applyFont="1" applyBorder="1" applyAlignment="1">
      <alignment horizontal="left" vertical="center"/>
    </xf>
    <xf numFmtId="0" fontId="2" fillId="0" borderId="6" xfId="0" applyFont="1" applyBorder="1"/>
    <xf numFmtId="0" fontId="2" fillId="0" borderId="0" xfId="0" applyFont="1" applyBorder="1"/>
    <xf numFmtId="0" fontId="3" fillId="2" borderId="4" xfId="0" applyFont="1" applyFill="1" applyBorder="1" applyAlignment="1">
      <alignment horizontal="center" vertical="center"/>
    </xf>
    <xf numFmtId="164" fontId="2" fillId="0" borderId="0" xfId="0" applyNumberFormat="1" applyFont="1" applyBorder="1"/>
    <xf numFmtId="0" fontId="3" fillId="0" borderId="6" xfId="0" applyFont="1" applyBorder="1" applyAlignment="1">
      <alignment vertical="center"/>
    </xf>
    <xf numFmtId="164" fontId="5" fillId="0" borderId="0" xfId="0" applyNumberFormat="1" applyFont="1" applyBorder="1"/>
    <xf numFmtId="0" fontId="2" fillId="0" borderId="6" xfId="0" applyFont="1" applyBorder="1" applyAlignment="1">
      <alignment horizontal="left" inden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zoomScale="110" zoomScaleNormal="110" workbookViewId="0">
      <selection activeCell="A10" sqref="A10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39.950000000000003" customHeight="1" x14ac:dyDescent="0.2">
      <c r="A1" s="27" t="s">
        <v>36</v>
      </c>
      <c r="B1" s="28"/>
      <c r="C1" s="28"/>
      <c r="D1" s="29"/>
    </row>
    <row r="2" spans="1:4" ht="22.5" x14ac:dyDescent="0.2">
      <c r="A2" s="14" t="s">
        <v>20</v>
      </c>
      <c r="B2" s="9" t="s">
        <v>22</v>
      </c>
      <c r="C2" s="9" t="s">
        <v>21</v>
      </c>
      <c r="D2" s="9" t="s">
        <v>23</v>
      </c>
    </row>
    <row r="3" spans="1:4" x14ac:dyDescent="0.2">
      <c r="A3" s="8" t="s">
        <v>0</v>
      </c>
      <c r="B3" s="2">
        <f>SUM(B4:B13)</f>
        <v>455621729.63999999</v>
      </c>
      <c r="C3" s="2">
        <f t="shared" ref="C3:D3" si="0">SUM(C4:C13)</f>
        <v>432956874.01999998</v>
      </c>
      <c r="D3" s="3">
        <f t="shared" si="0"/>
        <v>432846276.44999993</v>
      </c>
    </row>
    <row r="4" spans="1:4" x14ac:dyDescent="0.2">
      <c r="A4" s="16" t="s">
        <v>1</v>
      </c>
      <c r="B4" s="17">
        <v>24489566.289999999</v>
      </c>
      <c r="C4" s="17">
        <v>28142280.550000001</v>
      </c>
      <c r="D4" s="4">
        <v>28031827.920000002</v>
      </c>
    </row>
    <row r="5" spans="1:4" x14ac:dyDescent="0.2">
      <c r="A5" s="16" t="s">
        <v>2</v>
      </c>
      <c r="B5" s="17">
        <v>0</v>
      </c>
      <c r="C5" s="17">
        <v>0</v>
      </c>
      <c r="D5" s="4">
        <v>0</v>
      </c>
    </row>
    <row r="6" spans="1:4" x14ac:dyDescent="0.2">
      <c r="A6" s="16" t="s">
        <v>3</v>
      </c>
      <c r="B6" s="17">
        <v>0</v>
      </c>
      <c r="C6" s="17">
        <v>0</v>
      </c>
      <c r="D6" s="4">
        <v>0</v>
      </c>
    </row>
    <row r="7" spans="1:4" x14ac:dyDescent="0.2">
      <c r="A7" s="16" t="s">
        <v>4</v>
      </c>
      <c r="B7" s="17">
        <v>5868872.2800000003</v>
      </c>
      <c r="C7" s="17">
        <v>3827989.93</v>
      </c>
      <c r="D7" s="4">
        <v>3827844.98</v>
      </c>
    </row>
    <row r="8" spans="1:4" x14ac:dyDescent="0.2">
      <c r="A8" s="16" t="s">
        <v>5</v>
      </c>
      <c r="B8" s="17">
        <v>8192180.6399999997</v>
      </c>
      <c r="C8" s="17">
        <v>13748904.93</v>
      </c>
      <c r="D8" s="4">
        <v>13749904.92</v>
      </c>
    </row>
    <row r="9" spans="1:4" x14ac:dyDescent="0.2">
      <c r="A9" s="16" t="s">
        <v>6</v>
      </c>
      <c r="B9" s="17">
        <v>2470631.09</v>
      </c>
      <c r="C9" s="17">
        <v>2926626</v>
      </c>
      <c r="D9" s="4">
        <v>2925626.02</v>
      </c>
    </row>
    <row r="10" spans="1:4" x14ac:dyDescent="0.2">
      <c r="A10" s="16" t="s">
        <v>7</v>
      </c>
      <c r="B10" s="17">
        <v>0</v>
      </c>
      <c r="C10" s="17">
        <v>0</v>
      </c>
      <c r="D10" s="4">
        <v>0</v>
      </c>
    </row>
    <row r="11" spans="1:4" x14ac:dyDescent="0.2">
      <c r="A11" s="16" t="s">
        <v>8</v>
      </c>
      <c r="B11" s="17">
        <v>414243345.94</v>
      </c>
      <c r="C11" s="17">
        <v>346485096.08999997</v>
      </c>
      <c r="D11" s="4">
        <v>346485096.08999997</v>
      </c>
    </row>
    <row r="12" spans="1:4" x14ac:dyDescent="0.2">
      <c r="A12" s="16" t="s">
        <v>9</v>
      </c>
      <c r="B12" s="17">
        <v>357133.4</v>
      </c>
      <c r="C12" s="17">
        <v>37825976.520000003</v>
      </c>
      <c r="D12" s="4">
        <v>37825976.520000003</v>
      </c>
    </row>
    <row r="13" spans="1:4" x14ac:dyDescent="0.2">
      <c r="A13" s="16" t="s">
        <v>10</v>
      </c>
      <c r="B13" s="17">
        <v>0</v>
      </c>
      <c r="C13" s="17">
        <v>0</v>
      </c>
      <c r="D13" s="4">
        <v>0</v>
      </c>
    </row>
    <row r="14" spans="1:4" x14ac:dyDescent="0.2">
      <c r="A14" s="15" t="s">
        <v>11</v>
      </c>
      <c r="B14" s="18">
        <f>SUM(B15:B23)</f>
        <v>455621729.63999999</v>
      </c>
      <c r="C14" s="18">
        <f t="shared" ref="C14:D14" si="1">SUM(C15:C23)</f>
        <v>449489630.70999998</v>
      </c>
      <c r="D14" s="5">
        <f t="shared" si="1"/>
        <v>448710735.18999994</v>
      </c>
    </row>
    <row r="15" spans="1:4" x14ac:dyDescent="0.2">
      <c r="A15" s="16" t="s">
        <v>12</v>
      </c>
      <c r="B15" s="17">
        <v>139662787.69</v>
      </c>
      <c r="C15" s="17">
        <v>90868140.859999999</v>
      </c>
      <c r="D15" s="4">
        <v>90868140.859999999</v>
      </c>
    </row>
    <row r="16" spans="1:4" x14ac:dyDescent="0.2">
      <c r="A16" s="16" t="s">
        <v>13</v>
      </c>
      <c r="B16" s="17">
        <v>36377471.840000004</v>
      </c>
      <c r="C16" s="17">
        <v>34134689.549999997</v>
      </c>
      <c r="D16" s="4">
        <v>34134689.539999999</v>
      </c>
    </row>
    <row r="17" spans="1:4" x14ac:dyDescent="0.2">
      <c r="A17" s="16" t="s">
        <v>14</v>
      </c>
      <c r="B17" s="17">
        <v>62349104.07</v>
      </c>
      <c r="C17" s="17">
        <v>44674249.289999999</v>
      </c>
      <c r="D17" s="4">
        <v>44669783.299999997</v>
      </c>
    </row>
    <row r="18" spans="1:4" x14ac:dyDescent="0.2">
      <c r="A18" s="16" t="s">
        <v>9</v>
      </c>
      <c r="B18" s="17">
        <v>61617371.039999999</v>
      </c>
      <c r="C18" s="17">
        <v>54015471.479999997</v>
      </c>
      <c r="D18" s="4">
        <v>54015471.479999997</v>
      </c>
    </row>
    <row r="19" spans="1:4" x14ac:dyDescent="0.2">
      <c r="A19" s="16" t="s">
        <v>15</v>
      </c>
      <c r="B19" s="17">
        <v>20991450</v>
      </c>
      <c r="C19" s="17">
        <v>15932178.529999999</v>
      </c>
      <c r="D19" s="4">
        <v>15932178.529999999</v>
      </c>
    </row>
    <row r="20" spans="1:4" x14ac:dyDescent="0.2">
      <c r="A20" s="16" t="s">
        <v>16</v>
      </c>
      <c r="B20" s="17">
        <v>123655545</v>
      </c>
      <c r="C20" s="17">
        <v>207425168.25</v>
      </c>
      <c r="D20" s="4">
        <v>206650738.72999999</v>
      </c>
    </row>
    <row r="21" spans="1:4" x14ac:dyDescent="0.2">
      <c r="A21" s="16" t="s">
        <v>17</v>
      </c>
      <c r="B21" s="17">
        <v>9700000</v>
      </c>
      <c r="C21" s="17">
        <v>0</v>
      </c>
      <c r="D21" s="4">
        <v>0</v>
      </c>
    </row>
    <row r="22" spans="1:4" x14ac:dyDescent="0.2">
      <c r="A22" s="16" t="s">
        <v>18</v>
      </c>
      <c r="B22" s="17">
        <v>1268000</v>
      </c>
      <c r="C22" s="17">
        <v>2439732.75</v>
      </c>
      <c r="D22" s="4">
        <v>2439732.75</v>
      </c>
    </row>
    <row r="23" spans="1:4" x14ac:dyDescent="0.2">
      <c r="A23" s="16" t="s">
        <v>19</v>
      </c>
      <c r="B23" s="17">
        <v>0</v>
      </c>
      <c r="C23" s="17">
        <v>0</v>
      </c>
      <c r="D23" s="4">
        <v>0</v>
      </c>
    </row>
    <row r="24" spans="1:4" x14ac:dyDescent="0.2">
      <c r="A24" s="19" t="s">
        <v>35</v>
      </c>
      <c r="B24" s="6">
        <f>B3-B14</f>
        <v>0</v>
      </c>
      <c r="C24" s="6">
        <f>C3-C14</f>
        <v>-16532756.689999998</v>
      </c>
      <c r="D24" s="7">
        <f>D3-D14</f>
        <v>-15864458.74000001</v>
      </c>
    </row>
    <row r="25" spans="1:4" x14ac:dyDescent="0.2">
      <c r="A25" s="20"/>
      <c r="B25" s="21"/>
      <c r="C25" s="21"/>
      <c r="D25" s="21"/>
    </row>
    <row r="26" spans="1:4" ht="22.5" x14ac:dyDescent="0.2">
      <c r="A26" s="22" t="s">
        <v>20</v>
      </c>
      <c r="B26" s="9" t="s">
        <v>22</v>
      </c>
      <c r="C26" s="9" t="s">
        <v>21</v>
      </c>
      <c r="D26" s="9" t="s">
        <v>23</v>
      </c>
    </row>
    <row r="27" spans="1:4" x14ac:dyDescent="0.2">
      <c r="A27" s="8" t="s">
        <v>25</v>
      </c>
      <c r="B27" s="10">
        <f>SUM(B28:B34)</f>
        <v>0</v>
      </c>
      <c r="C27" s="10">
        <f>SUM(C28:C34)</f>
        <v>-296187.69999999774</v>
      </c>
      <c r="D27" s="11">
        <f>SUM(D28:D34)</f>
        <v>372110.25000000151</v>
      </c>
    </row>
    <row r="28" spans="1:4" x14ac:dyDescent="0.2">
      <c r="A28" s="16" t="s">
        <v>26</v>
      </c>
      <c r="B28" s="23">
        <v>0</v>
      </c>
      <c r="C28" s="23">
        <v>17609321.710000001</v>
      </c>
      <c r="D28" s="12">
        <v>17503190.140000001</v>
      </c>
    </row>
    <row r="29" spans="1:4" x14ac:dyDescent="0.2">
      <c r="A29" s="16" t="s">
        <v>27</v>
      </c>
      <c r="B29" s="23">
        <v>0</v>
      </c>
      <c r="C29" s="23">
        <v>0</v>
      </c>
      <c r="D29" s="12">
        <v>0</v>
      </c>
    </row>
    <row r="30" spans="1:4" x14ac:dyDescent="0.2">
      <c r="A30" s="16" t="s">
        <v>28</v>
      </c>
      <c r="B30" s="23">
        <v>0</v>
      </c>
      <c r="C30" s="23">
        <v>0</v>
      </c>
      <c r="D30" s="12">
        <v>0</v>
      </c>
    </row>
    <row r="31" spans="1:4" x14ac:dyDescent="0.2">
      <c r="A31" s="16" t="s">
        <v>29</v>
      </c>
      <c r="B31" s="23">
        <v>0</v>
      </c>
      <c r="C31" s="23">
        <v>0</v>
      </c>
      <c r="D31" s="12">
        <v>0</v>
      </c>
    </row>
    <row r="32" spans="1:4" x14ac:dyDescent="0.2">
      <c r="A32" s="16" t="s">
        <v>30</v>
      </c>
      <c r="B32" s="23">
        <v>0</v>
      </c>
      <c r="C32" s="23">
        <v>-18386617.559999999</v>
      </c>
      <c r="D32" s="12">
        <v>-17612188.039999999</v>
      </c>
    </row>
    <row r="33" spans="1:4" x14ac:dyDescent="0.2">
      <c r="A33" s="16" t="s">
        <v>31</v>
      </c>
      <c r="B33" s="23">
        <v>0</v>
      </c>
      <c r="C33" s="23">
        <v>240793.15</v>
      </c>
      <c r="D33" s="12">
        <v>240793.15</v>
      </c>
    </row>
    <row r="34" spans="1:4" x14ac:dyDescent="0.2">
      <c r="A34" s="16" t="s">
        <v>32</v>
      </c>
      <c r="B34" s="23">
        <v>0</v>
      </c>
      <c r="C34" s="23">
        <v>240315</v>
      </c>
      <c r="D34" s="12">
        <v>240315</v>
      </c>
    </row>
    <row r="35" spans="1:4" x14ac:dyDescent="0.2">
      <c r="A35" s="24" t="s">
        <v>34</v>
      </c>
      <c r="B35" s="25">
        <f>SUM(B36:B38)</f>
        <v>0</v>
      </c>
      <c r="C35" s="25">
        <f>SUM(C36:C38)</f>
        <v>-16236568.99</v>
      </c>
      <c r="D35" s="13">
        <f>SUM(D36:D38)</f>
        <v>-16236568.99</v>
      </c>
    </row>
    <row r="36" spans="1:4" x14ac:dyDescent="0.2">
      <c r="A36" s="16" t="s">
        <v>30</v>
      </c>
      <c r="B36" s="23">
        <v>0</v>
      </c>
      <c r="C36" s="23">
        <v>-11355290.92</v>
      </c>
      <c r="D36" s="12">
        <v>-11355290.92</v>
      </c>
    </row>
    <row r="37" spans="1:4" x14ac:dyDescent="0.2">
      <c r="A37" s="26" t="s">
        <v>31</v>
      </c>
      <c r="B37" s="23">
        <v>0</v>
      </c>
      <c r="C37" s="23">
        <v>-4881278.07</v>
      </c>
      <c r="D37" s="12">
        <v>-4881278.07</v>
      </c>
    </row>
    <row r="38" spans="1:4" x14ac:dyDescent="0.2">
      <c r="A38" s="26" t="s">
        <v>33</v>
      </c>
      <c r="B38" s="23">
        <v>0</v>
      </c>
      <c r="C38" s="23">
        <v>0</v>
      </c>
      <c r="D38" s="12">
        <v>0</v>
      </c>
    </row>
    <row r="39" spans="1:4" x14ac:dyDescent="0.2">
      <c r="A39" s="19" t="s">
        <v>35</v>
      </c>
      <c r="B39" s="6">
        <f>B27+B35</f>
        <v>0</v>
      </c>
      <c r="C39" s="6">
        <f>C27+C35</f>
        <v>-16532756.689999998</v>
      </c>
      <c r="D39" s="7">
        <f>D27+D35</f>
        <v>-15864458.739999998</v>
      </c>
    </row>
    <row r="40" spans="1:4" x14ac:dyDescent="0.2">
      <c r="A40" s="1" t="s">
        <v>24</v>
      </c>
    </row>
  </sheetData>
  <mergeCells count="1">
    <mergeCell ref="A1:D1"/>
  </mergeCells>
  <pageMargins left="0.7" right="0.7" top="0.75" bottom="0.75" header="0.3" footer="0.3"/>
  <pageSetup scale="8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elements/1.1/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2024-10-10T03:18:27Z</cp:lastPrinted>
  <dcterms:created xsi:type="dcterms:W3CDTF">2017-12-20T04:54:53Z</dcterms:created>
  <dcterms:modified xsi:type="dcterms:W3CDTF">2024-11-06T17:24:50Z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